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S:\Forening\SUKKER\FOND\Udbetaling af tilskud, opgørelse til tilskudsmodtager\Aconto - udbetaling for afholdte udgifter\"/>
    </mc:Choice>
  </mc:AlternateContent>
  <xr:revisionPtr revIDLastSave="0" documentId="8_{FE8CA3C7-8C48-4825-AB61-FFFA53EEDB27}" xr6:coauthVersionLast="46" xr6:coauthVersionMax="46" xr10:uidLastSave="{00000000-0000-0000-0000-000000000000}"/>
  <bookViews>
    <workbookView xWindow="-120" yWindow="-120" windowWidth="29040" windowHeight="15840" xr2:uid="{00000000-000D-0000-FFFF-FFFF00000000}"/>
  </bookViews>
  <sheets>
    <sheet name="Erklæring" sheetId="1" r:id="rId1"/>
  </sheets>
  <definedNames>
    <definedName name="_Hlk24966568" localSheetId="0">Erklæring!$A$13</definedName>
    <definedName name="_xlnm.Print_Area" localSheetId="0">Erklæring!$A$1:$J$36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 l="1"/>
  <c r="J21" i="1"/>
  <c r="J20" i="1"/>
  <c r="J19" i="1"/>
  <c r="I22" i="1"/>
  <c r="I21" i="1"/>
  <c r="I20" i="1"/>
  <c r="I19" i="1"/>
  <c r="H19" i="1"/>
  <c r="H22" i="1"/>
  <c r="H21" i="1"/>
  <c r="H20" i="1"/>
  <c r="H18" i="1"/>
  <c r="I18" i="1"/>
  <c r="J18" i="1"/>
  <c r="H17" i="1"/>
  <c r="I17" i="1"/>
  <c r="J17" i="1"/>
  <c r="I23" i="1"/>
  <c r="D23" i="1"/>
  <c r="G23" i="1"/>
  <c r="E23" i="1"/>
  <c r="H23" i="1"/>
  <c r="F25" i="1"/>
</calcChain>
</file>

<file path=xl/sharedStrings.xml><?xml version="1.0" encoding="utf-8"?>
<sst xmlns="http://schemas.openxmlformats.org/spreadsheetml/2006/main" count="45" uniqueCount="43">
  <si>
    <t>Projektets titel</t>
  </si>
  <si>
    <t>Tilskudsmodtager</t>
  </si>
  <si>
    <t>CVR-nummer</t>
  </si>
  <si>
    <t xml:space="preserve">I alt </t>
  </si>
  <si>
    <t>%</t>
  </si>
  <si>
    <t>Tilskuds-sats</t>
  </si>
  <si>
    <t>Nr.</t>
  </si>
  <si>
    <t>Tilskudsmodtagers pengeinstitut og kontonummer (NemKonto)</t>
  </si>
  <si>
    <t>Pengeinstitut</t>
  </si>
  <si>
    <t>Reg.nr. og kontonummer</t>
  </si>
  <si>
    <t>A</t>
  </si>
  <si>
    <t>B</t>
  </si>
  <si>
    <t>C</t>
  </si>
  <si>
    <t xml:space="preserve">Bevilget tilskud </t>
  </si>
  <si>
    <t>D</t>
  </si>
  <si>
    <t>Ledelseserklæring vedrørende 
afholdte udgifter og udbetaling af tilskud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</si>
  <si>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</si>
  <si>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</si>
  <si>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</si>
  <si>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</si>
  <si>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</si>
  <si>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</si>
  <si>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Til udbetaling</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</si>
  <si>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</si>
  <si>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</si>
  <si>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</si>
  <si>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</si>
  <si>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</si>
  <si>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E 
</t>
    </r>
    <r>
      <rPr>
        <sz val="9"/>
        <color theme="1"/>
        <rFont val="Arial"/>
        <family val="2"/>
      </rPr>
      <t>(B*C-D)</t>
    </r>
  </si>
  <si>
    <r>
      <t xml:space="preserve">F 
</t>
    </r>
    <r>
      <rPr>
        <sz val="9"/>
        <rFont val="Arial"/>
        <family val="2"/>
      </rPr>
      <t>(A-D-E)</t>
    </r>
  </si>
  <si>
    <r>
      <t xml:space="preserve">G 
</t>
    </r>
    <r>
      <rPr>
        <sz val="9"/>
        <rFont val="Arial"/>
        <family val="2"/>
      </rPr>
      <t>(F/ A)</t>
    </r>
  </si>
  <si>
    <t>Teksten i de kantede parenteser skal udfyldes. Samtidig skal parentesen slettes. 
Perioden kan ikke løbe til senere end datoen for underskrivelse af erklæringen.</t>
  </si>
  <si>
    <t xml:space="preserve">Der kan indsættes flere rækker, hvis der er behov for det. Formlerne i kolonne E, F og G kopieres ned i nye rækker. </t>
  </si>
  <si>
    <t>Jeg har dags dato behandlet og godkendt tilskudsregnskaber for perioden [01.01.2022 – xx.xx.2022]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2021.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</si>
  <si>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Afholdte udgifter 
i alt</t>
  </si>
  <si>
    <t xml:space="preserve">Tidligere udbetalt </t>
  </si>
  <si>
    <t xml:space="preserve">Restbevilling </t>
  </si>
  <si>
    <t>Udbetalt tilskud må ikke være højere end bevilget tilskud. Derfor skal tallet i kolonne F "Tilskud til senere udbetaling" være positiv. Hvis tallet er negativ kan det skyldes, at tilskudssatsen er 85,7 % og ikke 86 %. Dette skal i så fald korrigeres ved at angive tilskudssatsen med decimaler dvs. 85,7 %. Tallet kan også blive negativt, hvis afholdte udgifter overstiger bevilget tilskud. I dette tilfælde skal tilskudsatsen ændres fra fx 100 pct. til fx 97 pct., som afspejler at der bliver en egenfinansiering på 3 pct.</t>
  </si>
  <si>
    <t>Vejledning</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</si>
  <si>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</si>
  <si>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er tale om en tro- og loveerklæring.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</si>
  <si>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t>De grå kanter markerer udskriftsområdet. Undlad venligst at ændre på kolonnebredden for derved at sikre, at alle nødvendige oplysninger kommer med, når dokumentet konverteres til pdf eller printes.</t>
  </si>
  <si>
    <t>Sukkerroeafgiftsfonden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</si>
</sst>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2"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b/>
      <sz val="9"/>
      <name val="Arial"/>
      <family val="2"/>
    </font>
    <font>
      <sz val="9"/>
      <name val="Arial"/>
      <family val="2"/>
    </font>
    <font>
      <b/>
      <sz val="2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13">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7" fillId="0" borderId="0" xfId="0" applyFont="1"/>
    <xf numFmtId="0" fontId="6" fillId="0" borderId="0" xfId="0" applyFont="1"/>
    <xf numFmtId="0" fontId="0" fillId="0" borderId="0" xfId="0" applyFont="1" applyAlignment="1">
      <alignment vertical="center"/>
    </xf>
    <xf numFmtId="0" fontId="0" fillId="0" borderId="0" xfId="0" applyFill="1"/>
    <xf numFmtId="0" fontId="6" fillId="0" borderId="0" xfId="0" applyFont="1" applyAlignment="1">
      <alignment vertical="center"/>
    </xf>
    <xf numFmtId="10" fontId="0" fillId="0" borderId="0" xfId="0" applyNumberFormat="1"/>
    <xf numFmtId="9" fontId="0" fillId="0" borderId="0" xfId="0" applyNumberFormat="1"/>
    <xf numFmtId="0" fontId="0" fillId="0" borderId="0" xfId="0" applyFill="1" applyAlignment="1">
      <alignment horizontal="left" vertical="center" wrapText="1"/>
    </xf>
    <xf numFmtId="0" fontId="4" fillId="0" borderId="0" xfId="0" applyFont="1" applyFill="1" applyAlignment="1">
      <alignment horizontal="center" wrapText="1"/>
    </xf>
    <xf numFmtId="0" fontId="0" fillId="0" borderId="0" xfId="0" applyFill="1" applyBorder="1" applyAlignment="1">
      <alignment horizontal="center" wrapText="1"/>
    </xf>
    <xf numFmtId="0" fontId="4" fillId="0" borderId="0" xfId="0" applyFont="1" applyAlignment="1">
      <alignment horizontal="center" vertical="center" wrapText="1"/>
    </xf>
    <xf numFmtId="0" fontId="3" fillId="0" borderId="0" xfId="0" applyFont="1" applyAlignment="1">
      <alignment horizontal="left" vertical="center"/>
    </xf>
    <xf numFmtId="0" fontId="3" fillId="0" borderId="0" xfId="0" applyFont="1"/>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6" fontId="8" fillId="2" borderId="3" xfId="0" applyNumberFormat="1" applyFont="1" applyFill="1" applyBorder="1" applyAlignment="1">
      <alignment horizontal="center"/>
    </xf>
    <xf numFmtId="6" fontId="8" fillId="2" borderId="2" xfId="0" applyNumberFormat="1" applyFont="1" applyFill="1" applyBorder="1" applyAlignment="1">
      <alignment horizontal="center"/>
    </xf>
    <xf numFmtId="0" fontId="8" fillId="0" borderId="0" xfId="0" applyFont="1" applyFill="1" applyBorder="1" applyAlignment="1"/>
    <xf numFmtId="3" fontId="8" fillId="0" borderId="0" xfId="0" applyNumberFormat="1" applyFont="1" applyFill="1" applyBorder="1" applyAlignment="1"/>
    <xf numFmtId="0" fontId="3" fillId="0" borderId="0" xfId="0" applyFont="1" applyFill="1"/>
    <xf numFmtId="3" fontId="8" fillId="0" borderId="0" xfId="0" applyNumberFormat="1" applyFont="1"/>
    <xf numFmtId="0" fontId="8" fillId="0" borderId="0" xfId="0" applyFont="1"/>
    <xf numFmtId="3" fontId="3" fillId="0" borderId="0" xfId="0" applyNumberFormat="1" applyFont="1"/>
    <xf numFmtId="3" fontId="3" fillId="0" borderId="0" xfId="0" applyNumberFormat="1" applyFont="1" applyFill="1"/>
    <xf numFmtId="0" fontId="3" fillId="0" borderId="0"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Border="1" applyProtection="1">
      <protection locked="0"/>
    </xf>
    <xf numFmtId="0" fontId="3" fillId="0" borderId="0" xfId="0" applyFont="1" applyAlignment="1" applyProtection="1">
      <alignment horizontal="right" vertical="center"/>
      <protection locked="0"/>
    </xf>
    <xf numFmtId="0" fontId="3" fillId="0" borderId="0" xfId="0" applyFont="1" applyBorder="1" applyAlignment="1">
      <alignment horizontal="center" wrapText="1"/>
    </xf>
    <xf numFmtId="0" fontId="0" fillId="0" borderId="0" xfId="0" applyAlignment="1">
      <alignment vertical="top"/>
    </xf>
    <xf numFmtId="0" fontId="8" fillId="0" borderId="3" xfId="0" applyFont="1" applyBorder="1" applyAlignment="1">
      <alignment vertical="top"/>
    </xf>
    <xf numFmtId="0" fontId="8" fillId="0" borderId="4" xfId="0" applyFont="1" applyBorder="1" applyAlignment="1">
      <alignment vertical="top"/>
    </xf>
    <xf numFmtId="3" fontId="8" fillId="2" borderId="3" xfId="0" applyNumberFormat="1" applyFont="1" applyFill="1" applyBorder="1" applyAlignment="1">
      <alignment vertical="top"/>
    </xf>
    <xf numFmtId="3" fontId="8"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Fill="1" applyBorder="1" applyAlignment="1" applyProtection="1">
      <alignment horizontal="center" vertical="center"/>
      <protection locked="0"/>
    </xf>
    <xf numFmtId="3" fontId="3" fillId="0" borderId="3" xfId="0" applyNumberFormat="1" applyFont="1" applyBorder="1" applyAlignment="1">
      <alignment vertical="center"/>
    </xf>
    <xf numFmtId="3" fontId="3" fillId="2" borderId="2" xfId="0" applyNumberFormat="1" applyFont="1" applyFill="1" applyBorder="1" applyAlignment="1">
      <alignment vertical="center"/>
    </xf>
    <xf numFmtId="3" fontId="10" fillId="2" borderId="2" xfId="0" applyNumberFormat="1" applyFont="1" applyFill="1" applyBorder="1" applyAlignment="1">
      <alignment horizontal="right" vertical="center"/>
    </xf>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8" fillId="2" borderId="3" xfId="0" applyFont="1" applyFill="1" applyBorder="1" applyAlignment="1">
      <alignment horizontal="center" vertical="top" wrapText="1"/>
    </xf>
    <xf numFmtId="0" fontId="8" fillId="2" borderId="2" xfId="0" applyFont="1" applyFill="1" applyBorder="1" applyAlignment="1">
      <alignment horizontal="center" vertical="top" wrapText="1"/>
    </xf>
    <xf numFmtId="0" fontId="9" fillId="2" borderId="2" xfId="0" applyFont="1" applyFill="1" applyBorder="1" applyAlignment="1">
      <alignment horizontal="center" vertical="top" wrapText="1"/>
    </xf>
    <xf numFmtId="0" fontId="0" fillId="0" borderId="0" xfId="0" applyAlignment="1"/>
    <xf numFmtId="0" fontId="6" fillId="0" borderId="0" xfId="0" applyFont="1" applyAlignment="1"/>
    <xf numFmtId="0" fontId="6" fillId="0" borderId="0" xfId="0" applyFont="1" applyAlignment="1">
      <alignment vertical="top" wrapText="1"/>
    </xf>
    <xf numFmtId="0" fontId="0" fillId="0" borderId="0" xfId="0" applyFill="1" applyAlignment="1"/>
    <xf numFmtId="0" fontId="0" fillId="3" borderId="0" xfId="0" applyFill="1"/>
    <xf numFmtId="0" fontId="0" fillId="3" borderId="0" xfId="0" applyFill="1" applyAlignment="1"/>
    <xf numFmtId="0" fontId="0" fillId="3" borderId="13" xfId="0" applyFill="1" applyBorder="1"/>
    <xf numFmtId="0" fontId="4" fillId="3" borderId="13" xfId="0" applyFont="1" applyFill="1" applyBorder="1" applyAlignment="1">
      <alignment horizontal="center" wrapText="1"/>
    </xf>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8" fillId="3" borderId="13" xfId="0" applyNumberFormat="1" applyFont="1" applyFill="1" applyBorder="1" applyAlignment="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top" wrapText="1"/>
    </xf>
    <xf numFmtId="6" fontId="8" fillId="3" borderId="0" xfId="0" applyNumberFormat="1" applyFont="1" applyFill="1" applyBorder="1" applyAlignment="1">
      <alignment horizontal="center"/>
    </xf>
    <xf numFmtId="9" fontId="10" fillId="3" borderId="0" xfId="0" applyNumberFormat="1" applyFont="1" applyFill="1" applyBorder="1" applyAlignment="1">
      <alignment horizontal="right" vertical="center"/>
    </xf>
    <xf numFmtId="9" fontId="8" fillId="3" borderId="0" xfId="0" applyNumberFormat="1" applyFont="1" applyFill="1" applyBorder="1" applyAlignment="1">
      <alignment vertical="top"/>
    </xf>
    <xf numFmtId="9" fontId="10" fillId="2" borderId="2" xfId="0" applyNumberFormat="1" applyFont="1" applyFill="1" applyBorder="1" applyAlignment="1">
      <alignment horizontal="right" vertical="center"/>
    </xf>
    <xf numFmtId="9" fontId="8"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0" fillId="0" borderId="14" xfId="0" applyFill="1" applyBorder="1"/>
    <xf numFmtId="0" fontId="0" fillId="3" borderId="0" xfId="0" applyFill="1" applyBorder="1"/>
    <xf numFmtId="0" fontId="6" fillId="0" borderId="0" xfId="0" applyFont="1" applyFill="1" applyAlignment="1">
      <alignment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6" fillId="0" borderId="0" xfId="0" applyFont="1" applyAlignment="1">
      <alignment horizontal="left"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7" xfId="0" applyFont="1" applyFill="1" applyBorder="1" applyAlignment="1">
      <alignment horizontal="lef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4" fillId="0" borderId="0" xfId="0" applyFont="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8"/>
  <sheetViews>
    <sheetView showGridLines="0" tabSelected="1" workbookViewId="0">
      <selection activeCell="E2" sqref="E2"/>
    </sheetView>
  </sheetViews>
  <sheetFormatPr defaultRowHeight="12.75" x14ac:dyDescent="0.2"/>
  <cols>
    <col min="1" max="1" width="2.85546875" style="3" customWidth="1"/>
    <col min="2" max="2" width="17.140625" style="3" customWidth="1"/>
    <col min="3" max="3" width="19.42578125" customWidth="1"/>
    <col min="4" max="5" width="8.28515625" customWidth="1"/>
    <col min="6" max="6" width="8" customWidth="1"/>
    <col min="7" max="7" width="8.28515625" customWidth="1"/>
    <col min="8" max="8" width="9.85546875" customWidth="1"/>
    <col min="9" max="9" width="8.28515625" customWidth="1"/>
    <col min="10" max="10" width="8.28515625" style="8" customWidth="1"/>
    <col min="11" max="11" width="6.5703125" style="68" customWidth="1"/>
    <col min="12" max="12" width="92.5703125" customWidth="1"/>
    <col min="14" max="14" width="9" bestFit="1" customWidth="1"/>
  </cols>
  <sheetData>
    <row r="1" spans="1:22" ht="28.5" x14ac:dyDescent="0.4">
      <c r="A1" s="112" t="s">
        <v>42</v>
      </c>
      <c r="K1" s="70"/>
      <c r="L1" s="89" t="s">
        <v>41</v>
      </c>
    </row>
    <row r="2" spans="1:22" x14ac:dyDescent="0.2">
      <c r="K2" s="70"/>
    </row>
    <row r="3" spans="1:22" x14ac:dyDescent="0.2">
      <c r="K3" s="70"/>
      <c r="L3" s="5" t="s">
        <v>38</v>
      </c>
    </row>
    <row r="4" spans="1:22" x14ac:dyDescent="0.2">
      <c r="K4" s="70"/>
    </row>
    <row r="5" spans="1:22" x14ac:dyDescent="0.2">
      <c r="K5" s="70"/>
      <c r="L5" s="96" t="s">
        <v>40</v>
      </c>
      <c r="M5" s="97"/>
      <c r="N5" s="97"/>
      <c r="O5" s="97"/>
      <c r="P5" s="97"/>
      <c r="Q5" s="97"/>
      <c r="R5" s="97"/>
      <c r="S5" s="97"/>
      <c r="T5" s="97"/>
      <c r="U5" s="97"/>
      <c r="V5" s="97"/>
    </row>
    <row r="6" spans="1:22" ht="39" customHeight="1" x14ac:dyDescent="0.25">
      <c r="A6" s="106" t="s">
        <v>15</v>
      </c>
      <c r="B6" s="106"/>
      <c r="C6" s="106"/>
      <c r="D6" s="106"/>
      <c r="E6" s="106"/>
      <c r="F6" s="106"/>
      <c r="G6" s="106"/>
      <c r="H6" s="106"/>
      <c r="I6" s="15"/>
      <c r="J6" s="13"/>
      <c r="K6" s="71"/>
      <c r="L6" s="97"/>
      <c r="M6" s="97"/>
      <c r="N6" s="97"/>
      <c r="O6" s="97"/>
      <c r="P6" s="97"/>
      <c r="Q6" s="97"/>
      <c r="R6" s="97"/>
      <c r="S6" s="97"/>
      <c r="T6" s="97"/>
      <c r="U6" s="97"/>
      <c r="V6" s="97"/>
    </row>
    <row r="7" spans="1:22" x14ac:dyDescent="0.2">
      <c r="A7" s="2"/>
      <c r="B7" s="2"/>
      <c r="K7" s="70"/>
      <c r="L7" s="97"/>
      <c r="M7" s="97"/>
      <c r="N7" s="97"/>
      <c r="O7" s="97"/>
      <c r="P7" s="97"/>
      <c r="Q7" s="97"/>
      <c r="R7" s="97"/>
      <c r="S7" s="97"/>
      <c r="T7" s="97"/>
      <c r="U7" s="97"/>
      <c r="V7" s="97"/>
    </row>
    <row r="8" spans="1:22" x14ac:dyDescent="0.2">
      <c r="A8" s="16" t="s">
        <v>16</v>
      </c>
      <c r="B8" s="16"/>
      <c r="C8" s="17"/>
      <c r="D8" s="17"/>
      <c r="E8" s="17"/>
      <c r="F8" s="17"/>
      <c r="G8" s="17"/>
      <c r="H8" s="17"/>
      <c r="I8" s="17"/>
      <c r="K8" s="70"/>
      <c r="L8" s="97"/>
      <c r="M8" s="97"/>
      <c r="N8" s="97"/>
      <c r="O8" s="97"/>
      <c r="P8" s="97"/>
      <c r="Q8" s="97"/>
      <c r="R8" s="97"/>
      <c r="S8" s="97"/>
      <c r="T8" s="97"/>
      <c r="U8" s="97"/>
      <c r="V8" s="97"/>
    </row>
    <row r="9" spans="1:22" s="64" customFormat="1" ht="14.1" customHeight="1" x14ac:dyDescent="0.2">
      <c r="A9" s="58" t="s">
        <v>1</v>
      </c>
      <c r="B9" s="59"/>
      <c r="C9" s="107"/>
      <c r="D9" s="108"/>
      <c r="E9" s="108"/>
      <c r="F9" s="108"/>
      <c r="G9" s="108"/>
      <c r="H9" s="109"/>
      <c r="I9" s="43"/>
      <c r="J9" s="14"/>
      <c r="K9" s="72"/>
      <c r="L9" s="97"/>
      <c r="M9" s="97"/>
      <c r="N9" s="97"/>
      <c r="O9" s="97"/>
      <c r="P9" s="97"/>
      <c r="Q9" s="97"/>
      <c r="R9" s="97"/>
      <c r="S9" s="97"/>
      <c r="T9" s="97"/>
      <c r="U9" s="97"/>
      <c r="V9" s="97"/>
    </row>
    <row r="10" spans="1:22" s="64" customFormat="1" ht="14.1" customHeight="1" x14ac:dyDescent="0.2">
      <c r="A10" s="58" t="s">
        <v>17</v>
      </c>
      <c r="B10" s="59"/>
      <c r="C10" s="107"/>
      <c r="D10" s="108"/>
      <c r="E10" s="108"/>
      <c r="F10" s="108"/>
      <c r="G10" s="108"/>
      <c r="H10" s="109"/>
      <c r="I10" s="43"/>
      <c r="J10" s="14"/>
      <c r="K10" s="72"/>
      <c r="L10" s="97"/>
      <c r="M10" s="97"/>
      <c r="N10" s="97"/>
      <c r="O10" s="97"/>
      <c r="P10" s="97"/>
      <c r="Q10" s="97"/>
      <c r="R10" s="97"/>
      <c r="S10" s="97"/>
      <c r="T10" s="97"/>
      <c r="U10" s="97"/>
      <c r="V10" s="97"/>
    </row>
    <row r="11" spans="1:22" s="64" customFormat="1" ht="14.1" customHeight="1" x14ac:dyDescent="0.2">
      <c r="A11" s="58" t="s">
        <v>2</v>
      </c>
      <c r="B11" s="59"/>
      <c r="C11" s="107"/>
      <c r="D11" s="108"/>
      <c r="E11" s="108"/>
      <c r="F11" s="108"/>
      <c r="G11" s="108"/>
      <c r="H11" s="109"/>
      <c r="I11" s="43"/>
      <c r="J11" s="14"/>
      <c r="K11" s="72"/>
      <c r="L11" s="65"/>
    </row>
    <row r="12" spans="1:22" x14ac:dyDescent="0.2">
      <c r="A12" s="20"/>
      <c r="B12" s="20"/>
      <c r="C12" s="17"/>
      <c r="D12" s="17"/>
      <c r="E12" s="17"/>
      <c r="F12" s="17"/>
      <c r="G12" s="17"/>
      <c r="H12" s="17"/>
      <c r="I12" s="17"/>
      <c r="K12" s="70"/>
      <c r="L12" s="6"/>
    </row>
    <row r="13" spans="1:22" s="7" customFormat="1" ht="186" customHeight="1" x14ac:dyDescent="0.2">
      <c r="A13" s="110" t="s">
        <v>33</v>
      </c>
      <c r="B13" s="111"/>
      <c r="C13" s="111"/>
      <c r="D13" s="111"/>
      <c r="E13" s="111"/>
      <c r="F13" s="111"/>
      <c r="G13" s="111"/>
      <c r="H13" s="111"/>
      <c r="I13" s="111"/>
      <c r="J13" s="12"/>
      <c r="K13" s="73"/>
      <c r="L13" s="66" t="s">
        <v>31</v>
      </c>
    </row>
    <row r="14" spans="1:22" ht="40.5" customHeight="1" x14ac:dyDescent="0.2">
      <c r="A14" s="90" t="s">
        <v>6</v>
      </c>
      <c r="B14" s="98" t="s">
        <v>0</v>
      </c>
      <c r="C14" s="99"/>
      <c r="D14" s="21" t="s">
        <v>13</v>
      </c>
      <c r="E14" s="21" t="s">
        <v>34</v>
      </c>
      <c r="F14" s="21" t="s">
        <v>5</v>
      </c>
      <c r="G14" s="21" t="s">
        <v>35</v>
      </c>
      <c r="H14" s="22" t="s">
        <v>22</v>
      </c>
      <c r="I14" s="94" t="s">
        <v>36</v>
      </c>
      <c r="J14" s="95"/>
      <c r="K14" s="78"/>
      <c r="L14" s="4" t="s">
        <v>25</v>
      </c>
    </row>
    <row r="15" spans="1:22" s="44" customFormat="1" ht="38.25" x14ac:dyDescent="0.2">
      <c r="A15" s="91"/>
      <c r="B15" s="100"/>
      <c r="C15" s="101"/>
      <c r="D15" s="61" t="s">
        <v>10</v>
      </c>
      <c r="E15" s="61" t="s">
        <v>11</v>
      </c>
      <c r="F15" s="61" t="s">
        <v>12</v>
      </c>
      <c r="G15" s="61" t="s">
        <v>14</v>
      </c>
      <c r="H15" s="62" t="s">
        <v>28</v>
      </c>
      <c r="I15" s="63" t="s">
        <v>29</v>
      </c>
      <c r="J15" s="63" t="s">
        <v>30</v>
      </c>
      <c r="K15" s="79"/>
      <c r="L15" s="66" t="s">
        <v>39</v>
      </c>
    </row>
    <row r="16" spans="1:22" x14ac:dyDescent="0.2">
      <c r="A16" s="92"/>
      <c r="B16" s="102"/>
      <c r="C16" s="103"/>
      <c r="D16" s="23">
        <v>1000</v>
      </c>
      <c r="E16" s="23">
        <v>1000</v>
      </c>
      <c r="F16" s="23" t="s">
        <v>4</v>
      </c>
      <c r="G16" s="23">
        <v>1000</v>
      </c>
      <c r="H16" s="24">
        <v>1000</v>
      </c>
      <c r="I16" s="24">
        <v>1000</v>
      </c>
      <c r="J16" s="24" t="s">
        <v>4</v>
      </c>
      <c r="K16" s="80"/>
      <c r="L16" s="4"/>
    </row>
    <row r="17" spans="1:14" s="1" customFormat="1" ht="25.5" customHeight="1" x14ac:dyDescent="0.2">
      <c r="A17" s="49">
        <v>1</v>
      </c>
      <c r="B17" s="104" t="s">
        <v>20</v>
      </c>
      <c r="C17" s="105"/>
      <c r="D17" s="50">
        <v>726</v>
      </c>
      <c r="E17" s="50">
        <v>513</v>
      </c>
      <c r="F17" s="51">
        <v>0.86</v>
      </c>
      <c r="G17" s="52">
        <v>256</v>
      </c>
      <c r="H17" s="53">
        <f>+IF(E17=0,"",ROUND(E17*F17,0)-G17)</f>
        <v>185</v>
      </c>
      <c r="I17" s="54">
        <f>+IF(E17=0,"",(D17-G17-H17))</f>
        <v>285</v>
      </c>
      <c r="J17" s="83">
        <f>+IF(E17=0,"",(I17/D17))</f>
        <v>0.3925619834710744</v>
      </c>
      <c r="K17" s="81"/>
      <c r="L17" s="93" t="s">
        <v>37</v>
      </c>
    </row>
    <row r="18" spans="1:14" s="1" customFormat="1" ht="25.5" customHeight="1" x14ac:dyDescent="0.2">
      <c r="A18" s="49">
        <v>2</v>
      </c>
      <c r="B18" s="104" t="s">
        <v>20</v>
      </c>
      <c r="C18" s="105"/>
      <c r="D18" s="50">
        <v>1500</v>
      </c>
      <c r="E18" s="50">
        <v>758</v>
      </c>
      <c r="F18" s="51">
        <v>1</v>
      </c>
      <c r="G18" s="52">
        <v>345</v>
      </c>
      <c r="H18" s="53">
        <f t="shared" ref="H18:H22" si="0">+IF(E18=0,"",ROUND(E18*F18,0)-G18)</f>
        <v>413</v>
      </c>
      <c r="I18" s="54">
        <f t="shared" ref="I18:I22" si="1">+IF(E18=0,"",(D18-G18-H18))</f>
        <v>742</v>
      </c>
      <c r="J18" s="83">
        <f t="shared" ref="J18:J22" si="2">+IF(E18=0,"",(I18/D18))</f>
        <v>0.49466666666666664</v>
      </c>
      <c r="K18" s="81"/>
      <c r="L18" s="93"/>
    </row>
    <row r="19" spans="1:14" s="1" customFormat="1" ht="25.5" customHeight="1" x14ac:dyDescent="0.2">
      <c r="A19" s="49"/>
      <c r="B19" s="104"/>
      <c r="C19" s="105"/>
      <c r="D19" s="50"/>
      <c r="E19" s="50"/>
      <c r="F19" s="51"/>
      <c r="G19" s="52"/>
      <c r="H19" s="53" t="str">
        <f t="shared" si="0"/>
        <v/>
      </c>
      <c r="I19" s="54" t="str">
        <f t="shared" si="1"/>
        <v/>
      </c>
      <c r="J19" s="83" t="str">
        <f t="shared" si="2"/>
        <v/>
      </c>
      <c r="K19" s="81"/>
      <c r="L19" s="93"/>
    </row>
    <row r="20" spans="1:14" s="1" customFormat="1" ht="25.5" customHeight="1" x14ac:dyDescent="0.2">
      <c r="A20" s="49"/>
      <c r="B20" s="104"/>
      <c r="C20" s="105"/>
      <c r="D20" s="50"/>
      <c r="E20" s="50"/>
      <c r="F20" s="51"/>
      <c r="G20" s="52"/>
      <c r="H20" s="53" t="str">
        <f t="shared" si="0"/>
        <v/>
      </c>
      <c r="I20" s="54" t="str">
        <f t="shared" si="1"/>
        <v/>
      </c>
      <c r="J20" s="83" t="str">
        <f t="shared" si="2"/>
        <v/>
      </c>
      <c r="K20" s="81"/>
      <c r="L20" s="4" t="s">
        <v>32</v>
      </c>
    </row>
    <row r="21" spans="1:14" s="1" customFormat="1" ht="25.5" customHeight="1" x14ac:dyDescent="0.2">
      <c r="A21" s="49"/>
      <c r="B21" s="104"/>
      <c r="C21" s="105"/>
      <c r="D21" s="50"/>
      <c r="E21" s="50"/>
      <c r="F21" s="51"/>
      <c r="G21" s="52"/>
      <c r="H21" s="53" t="str">
        <f t="shared" si="0"/>
        <v/>
      </c>
      <c r="I21" s="54" t="str">
        <f t="shared" si="1"/>
        <v/>
      </c>
      <c r="J21" s="83" t="str">
        <f t="shared" si="2"/>
        <v/>
      </c>
      <c r="K21" s="81"/>
      <c r="L21" s="93"/>
    </row>
    <row r="22" spans="1:14" s="1" customFormat="1" ht="25.5" customHeight="1" x14ac:dyDescent="0.2">
      <c r="A22" s="49"/>
      <c r="B22" s="104"/>
      <c r="C22" s="105"/>
      <c r="D22" s="50"/>
      <c r="E22" s="50"/>
      <c r="F22" s="51"/>
      <c r="G22" s="52"/>
      <c r="H22" s="53" t="str">
        <f t="shared" si="0"/>
        <v/>
      </c>
      <c r="I22" s="54" t="str">
        <f t="shared" si="1"/>
        <v/>
      </c>
      <c r="J22" s="83" t="str">
        <f t="shared" si="2"/>
        <v/>
      </c>
      <c r="K22" s="81"/>
      <c r="L22" s="93"/>
    </row>
    <row r="23" spans="1:14" s="44" customFormat="1" x14ac:dyDescent="0.2">
      <c r="A23" s="45"/>
      <c r="B23" s="45" t="s">
        <v>3</v>
      </c>
      <c r="C23" s="46"/>
      <c r="D23" s="47">
        <f>SUM(D17:D22)</f>
        <v>2226</v>
      </c>
      <c r="E23" s="47">
        <f>SUM(E17:E22)</f>
        <v>1271</v>
      </c>
      <c r="F23" s="47"/>
      <c r="G23" s="47">
        <f t="shared" ref="G23:H23" si="3">SUM(G17:G22)</f>
        <v>601</v>
      </c>
      <c r="H23" s="48">
        <f t="shared" si="3"/>
        <v>598</v>
      </c>
      <c r="I23" s="48">
        <f>SUM(I17:I22)</f>
        <v>1027</v>
      </c>
      <c r="J23" s="84"/>
      <c r="K23" s="82"/>
    </row>
    <row r="24" spans="1:14" s="8" customFormat="1" x14ac:dyDescent="0.2">
      <c r="A24" s="25"/>
      <c r="B24" s="25"/>
      <c r="C24" s="25"/>
      <c r="D24" s="26"/>
      <c r="E24" s="26"/>
      <c r="F24" s="26"/>
      <c r="G24" s="26"/>
      <c r="H24" s="26"/>
      <c r="I24" s="26"/>
      <c r="J24" s="26"/>
      <c r="K24" s="74"/>
    </row>
    <row r="25" spans="1:14" x14ac:dyDescent="0.2">
      <c r="A25" s="20" t="s">
        <v>21</v>
      </c>
      <c r="B25" s="20"/>
      <c r="C25" s="17"/>
      <c r="D25" s="28"/>
      <c r="F25" s="28">
        <f>+H23</f>
        <v>598</v>
      </c>
      <c r="G25" s="29" t="s">
        <v>18</v>
      </c>
      <c r="H25" s="30"/>
      <c r="I25" s="30"/>
      <c r="J25" s="31"/>
      <c r="K25" s="75"/>
      <c r="L25" s="6" t="s">
        <v>24</v>
      </c>
    </row>
    <row r="26" spans="1:14" x14ac:dyDescent="0.2">
      <c r="A26" s="20"/>
      <c r="B26" s="20"/>
      <c r="C26" s="17"/>
      <c r="D26" s="17"/>
      <c r="E26" s="17"/>
      <c r="F26" s="17"/>
      <c r="G26" s="17"/>
      <c r="H26" s="17"/>
      <c r="I26" s="17"/>
      <c r="J26" s="27"/>
      <c r="K26" s="76"/>
    </row>
    <row r="27" spans="1:14" x14ac:dyDescent="0.2">
      <c r="A27" s="20" t="s">
        <v>7</v>
      </c>
      <c r="B27" s="20"/>
      <c r="C27" s="17"/>
      <c r="D27" s="17"/>
      <c r="E27" s="17"/>
      <c r="F27" s="17"/>
      <c r="G27" s="17"/>
      <c r="H27" s="17"/>
      <c r="I27" s="17"/>
      <c r="J27" s="27"/>
      <c r="K27" s="76"/>
    </row>
    <row r="28" spans="1:14" ht="14.1" customHeight="1" x14ac:dyDescent="0.2">
      <c r="A28" s="18" t="s">
        <v>8</v>
      </c>
      <c r="B28" s="19"/>
      <c r="C28" s="58"/>
      <c r="D28" s="59"/>
      <c r="E28" s="59"/>
      <c r="F28" s="59"/>
      <c r="G28" s="59"/>
      <c r="H28" s="60"/>
      <c r="I28" s="35"/>
      <c r="J28" s="32"/>
      <c r="K28" s="77"/>
      <c r="N28" s="10"/>
    </row>
    <row r="29" spans="1:14" ht="14.1" customHeight="1" x14ac:dyDescent="0.2">
      <c r="A29" s="18" t="s">
        <v>9</v>
      </c>
      <c r="B29" s="19"/>
      <c r="C29" s="55"/>
      <c r="D29" s="56"/>
      <c r="E29" s="56"/>
      <c r="F29" s="56"/>
      <c r="G29" s="56"/>
      <c r="H29" s="57"/>
      <c r="I29" s="35"/>
      <c r="J29" s="32"/>
      <c r="K29" s="77"/>
      <c r="N29" s="11"/>
    </row>
    <row r="30" spans="1:14" x14ac:dyDescent="0.2">
      <c r="A30" s="33"/>
      <c r="B30" s="33"/>
      <c r="C30" s="35"/>
      <c r="D30" s="35"/>
      <c r="E30" s="35"/>
      <c r="F30" s="35"/>
      <c r="G30" s="35"/>
      <c r="H30" s="35"/>
      <c r="I30" s="35"/>
      <c r="J30" s="32"/>
      <c r="K30" s="77"/>
    </row>
    <row r="31" spans="1:14" x14ac:dyDescent="0.2">
      <c r="A31" s="36" t="s">
        <v>26</v>
      </c>
      <c r="B31" s="42"/>
      <c r="C31" s="41"/>
      <c r="D31" s="41"/>
      <c r="E31" s="34"/>
      <c r="F31" s="17"/>
      <c r="G31" s="17"/>
      <c r="H31" s="17"/>
      <c r="I31" s="17"/>
      <c r="J31" s="27"/>
      <c r="K31" s="76"/>
    </row>
    <row r="32" spans="1:14" x14ac:dyDescent="0.2">
      <c r="A32" s="38" t="s">
        <v>27</v>
      </c>
      <c r="B32" s="36"/>
      <c r="C32" s="41"/>
      <c r="D32" s="37"/>
      <c r="E32" s="17"/>
      <c r="F32" s="17"/>
      <c r="G32" s="17"/>
      <c r="H32" s="17"/>
      <c r="I32" s="17"/>
      <c r="J32" s="27"/>
      <c r="K32" s="76"/>
    </row>
    <row r="33" spans="1:12" x14ac:dyDescent="0.2">
      <c r="A33" s="38"/>
      <c r="B33" s="36"/>
      <c r="C33" s="37"/>
      <c r="D33" s="37"/>
      <c r="E33" s="17"/>
      <c r="F33" s="17"/>
      <c r="G33" s="17"/>
      <c r="H33" s="17"/>
      <c r="I33" s="17"/>
      <c r="J33" s="27"/>
      <c r="K33" s="76"/>
    </row>
    <row r="34" spans="1:12" x14ac:dyDescent="0.2">
      <c r="A34" s="38"/>
      <c r="B34" s="36"/>
      <c r="C34" s="37"/>
      <c r="D34" s="37"/>
      <c r="E34" s="17"/>
      <c r="F34" s="37"/>
      <c r="G34" s="17"/>
      <c r="H34" s="17"/>
      <c r="I34" s="17"/>
      <c r="J34" s="27"/>
      <c r="K34" s="76"/>
    </row>
    <row r="35" spans="1:12" x14ac:dyDescent="0.2">
      <c r="A35" s="39" t="s">
        <v>23</v>
      </c>
      <c r="B35" s="39"/>
      <c r="C35" s="40"/>
      <c r="D35" s="40"/>
      <c r="E35" s="40"/>
      <c r="F35" s="17"/>
      <c r="G35" s="17"/>
      <c r="H35" s="17"/>
      <c r="I35" s="17"/>
      <c r="J35" s="27"/>
      <c r="K35" s="76"/>
      <c r="L35" s="9" t="s">
        <v>19</v>
      </c>
    </row>
    <row r="36" spans="1:12" ht="13.5" thickBot="1" x14ac:dyDescent="0.25">
      <c r="K36" s="70"/>
    </row>
    <row r="37" spans="1:12" x14ac:dyDescent="0.2">
      <c r="A37" s="85"/>
      <c r="B37" s="85"/>
      <c r="C37" s="86"/>
      <c r="D37" s="86"/>
      <c r="E37" s="86"/>
      <c r="F37" s="86"/>
      <c r="G37" s="86"/>
      <c r="H37" s="86"/>
      <c r="I37" s="86"/>
      <c r="J37" s="87"/>
      <c r="K37" s="88"/>
    </row>
    <row r="38" spans="1:12" x14ac:dyDescent="0.2">
      <c r="J38" s="67"/>
      <c r="K38" s="69"/>
    </row>
  </sheetData>
  <mergeCells count="17">
    <mergeCell ref="A13:I13"/>
    <mergeCell ref="A14:A16"/>
    <mergeCell ref="L17:L19"/>
    <mergeCell ref="I14:J14"/>
    <mergeCell ref="L21:L22"/>
    <mergeCell ref="L5:V10"/>
    <mergeCell ref="B14:C16"/>
    <mergeCell ref="B17:C17"/>
    <mergeCell ref="B18:C18"/>
    <mergeCell ref="B19:C19"/>
    <mergeCell ref="B22:C22"/>
    <mergeCell ref="B20:C20"/>
    <mergeCell ref="B21:C21"/>
    <mergeCell ref="A6:H6"/>
    <mergeCell ref="C9:H9"/>
    <mergeCell ref="C11:H11"/>
    <mergeCell ref="C10:H10"/>
  </mergeCells>
  <dataValidations count="3">
    <dataValidation type="textLength" allowBlank="1" showInputMessage="1" showErrorMessage="1" sqref="A14:C16" xr:uid="{AE4D2180-80B5-4553-A016-5FBF4AD4EDC8}">
      <formula1>10000</formula1>
      <formula2>500000</formula2>
    </dataValidation>
    <dataValidation type="textLength" allowBlank="1" showInputMessage="1" showErrorMessage="1" sqref="D23" xr:uid="{4257AE5D-C6CE-4983-B623-84AC2A4093E9}">
      <formula1>100000</formula1>
      <formula2>500000</formula2>
    </dataValidation>
    <dataValidation type="textLength" allowBlank="1" showInputMessage="1" showErrorMessage="1" sqref="E23 G23:H23 H17:K22"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december 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Klaus Sørensen</cp:lastModifiedBy>
  <cp:lastPrinted>2021-12-13T14:56:21Z</cp:lastPrinted>
  <dcterms:created xsi:type="dcterms:W3CDTF">2012-01-05T13:41:42Z</dcterms:created>
  <dcterms:modified xsi:type="dcterms:W3CDTF">2022-01-05T14:05:45Z</dcterms:modified>
</cp:coreProperties>
</file>